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-23\2021-22\"/>
    </mc:Choice>
  </mc:AlternateContent>
  <xr:revisionPtr revIDLastSave="0" documentId="8_{EC79CC69-A5BD-46F5-84DB-E2FF1438B4BA}" xr6:coauthVersionLast="47" xr6:coauthVersionMax="47" xr10:uidLastSave="{00000000-0000-0000-0000-000000000000}"/>
  <bookViews>
    <workbookView xWindow="-120" yWindow="-120" windowWidth="29040" windowHeight="15720" xr2:uid="{495592D6-86AA-41A0-9D04-286A34027D6C}"/>
  </bookViews>
  <sheets>
    <sheet name="Sheet1" sheetId="1" r:id="rId1"/>
  </sheets>
  <definedNames>
    <definedName name="_xlnm.Print_Area" localSheetId="0">Sheet1!$A$1:$G$52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40" i="1" l="1"/>
  <c r="F40" i="1"/>
  <c r="D40" i="1"/>
  <c r="C40" i="1"/>
  <c r="E39" i="1"/>
  <c r="E38" i="1"/>
  <c r="E37" i="1"/>
  <c r="E35" i="1"/>
  <c r="E34" i="1"/>
  <c r="E33" i="1"/>
  <c r="E32" i="1"/>
  <c r="E30" i="1"/>
  <c r="F27" i="1"/>
  <c r="C27" i="1"/>
  <c r="E26" i="1"/>
  <c r="E25" i="1"/>
  <c r="E24" i="1"/>
  <c r="E22" i="1"/>
  <c r="E21" i="1"/>
  <c r="E27" i="1" s="1"/>
  <c r="F18" i="1"/>
  <c r="D18" i="1"/>
  <c r="C18" i="1"/>
  <c r="E17" i="1"/>
  <c r="E16" i="1"/>
  <c r="E15" i="1"/>
  <c r="E14" i="1"/>
  <c r="E13" i="1"/>
  <c r="E12" i="1"/>
  <c r="E11" i="1"/>
  <c r="F8" i="1"/>
  <c r="D8" i="1"/>
  <c r="C8" i="1"/>
  <c r="E7" i="1"/>
  <c r="E6" i="1"/>
</calcChain>
</file>

<file path=xl/sharedStrings.xml><?xml version="1.0" encoding="utf-8"?>
<sst xmlns="http://schemas.openxmlformats.org/spreadsheetml/2006/main" count="53" uniqueCount="49">
  <si>
    <t>Proj spend</t>
  </si>
  <si>
    <t>Total</t>
  </si>
  <si>
    <t>£</t>
  </si>
  <si>
    <t>SALARIES/ALLOWANCES</t>
  </si>
  <si>
    <t>STAFF SALARIES</t>
  </si>
  <si>
    <t>NATIONAL INSURANCE</t>
  </si>
  <si>
    <t>STAFF TRAINING</t>
  </si>
  <si>
    <t>STAFF TRAVEL</t>
  </si>
  <si>
    <t>SUB TOTAL</t>
  </si>
  <si>
    <t>OFFICE</t>
  </si>
  <si>
    <t>AUDIT FEES</t>
  </si>
  <si>
    <t>EQUIPMENT &amp; MAINT.</t>
  </si>
  <si>
    <t>POSTAGE</t>
  </si>
  <si>
    <t>CLERKS OFFICE</t>
  </si>
  <si>
    <t>STATIONERY</t>
  </si>
  <si>
    <t>INSURANCE</t>
  </si>
  <si>
    <t>ICO</t>
  </si>
  <si>
    <t>COUNCILLORS</t>
  </si>
  <si>
    <t>HALC</t>
  </si>
  <si>
    <t>SUBS TO PROF: BODIES</t>
  </si>
  <si>
    <t>COUNCILLORS TRAINING</t>
  </si>
  <si>
    <t>ELECTION EXPENSES</t>
  </si>
  <si>
    <t>PARISH MEETING COSTS</t>
  </si>
  <si>
    <t>CHAIRMANS ALLOWANCE</t>
  </si>
  <si>
    <t>PARISH PROJECTS</t>
  </si>
  <si>
    <t>WEBSITE</t>
  </si>
  <si>
    <t>NEWSLETTER</t>
  </si>
  <si>
    <t>PLANTERS &amp; PLANTS</t>
  </si>
  <si>
    <t>CONTINGENCY</t>
  </si>
  <si>
    <t>REPAIRS &amp; RENEWALS</t>
  </si>
  <si>
    <t>GRANTS</t>
  </si>
  <si>
    <t>COMMUNITY BUS</t>
  </si>
  <si>
    <t>PRINTING</t>
  </si>
  <si>
    <t>XMAS TREE</t>
  </si>
  <si>
    <t>BRITISH LEGION</t>
  </si>
  <si>
    <t xml:space="preserve">PRECEPT </t>
  </si>
  <si>
    <t>BALANCES</t>
  </si>
  <si>
    <t>ACTUAL BUDGET</t>
  </si>
  <si>
    <t>Band D equivalents 2021-22 is 334.0 up 3.8 on last year</t>
  </si>
  <si>
    <t>WHIPPINGHAM PC</t>
  </si>
  <si>
    <t>Budget 2021-22</t>
  </si>
  <si>
    <t>Budget 2022-23</t>
  </si>
  <si>
    <t xml:space="preserve">                                        </t>
  </si>
  <si>
    <t xml:space="preserve">        </t>
  </si>
  <si>
    <t>No IWC Grant 21-22</t>
  </si>
  <si>
    <t>22-23</t>
  </si>
  <si>
    <t>Band D equivalent not known yet.</t>
  </si>
  <si>
    <t xml:space="preserve">TOTAL </t>
  </si>
  <si>
    <t>Per household Band D is £53.89 which is 12p reduction on last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</si>
</sst>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8" fontId="0" fillId="0" borderId="1" xfId="0" applyNumberFormat="1" applyBorder="1"/>
    <xf numFmtId="8" fontId="0" fillId="0" borderId="2" xfId="0" applyNumberFormat="1" applyBorder="1"/>
    <xf numFmtId="8" fontId="1" fillId="0" borderId="3" xfId="0" applyNumberFormat="1" applyFont="1" applyBorder="1"/>
    <xf numFmtId="8" fontId="1" fillId="0" borderId="1" xfId="0" applyNumberFormat="1" applyFont="1" applyBorder="1"/>
    <xf numFmtId="8" fontId="0" fillId="0" borderId="4" xfId="0" applyNumberFormat="1" applyBorder="1"/>
    <xf numFmtId="0" fontId="1" fillId="0" borderId="1" xfId="0" applyFont="1" applyBorder="1"/>
    <xf numFmtId="0" fontId="1" fillId="0" borderId="3" xfId="0" applyFont="1" applyBorder="1"/>
    <xf numFmtId="0" fontId="0" fillId="0" borderId="2" xfId="0" applyBorder="1"/>
    <xf numFmtId="0" fontId="1" fillId="0" borderId="5" xfId="0" applyFont="1" applyBorder="1"/>
    <xf numFmtId="8" fontId="1" fillId="0" borderId="5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F6D1-571F-43E6-BE8B-116EBE6E3C4C}">
  <dimension ref="A1:H51"/>
  <sheetViews>
    <sheetView tabSelected="1" workbookViewId="0">
      <selection activeCell="M7" sqref="M7"/>
    </sheetView>
  </sheetViews>
  <sheetFormatPr defaultRowHeight="15" x14ac:dyDescent="0.25"/>
  <cols>
    <col min="1" max="1" width="22.28515625" customWidth="1"/>
    <col min="2" max="2" width="14" customWidth="1"/>
    <col min="3" max="3" width="11.140625" customWidth="1"/>
    <col min="4" max="4" width="10.42578125" customWidth="1"/>
    <col min="5" max="5" width="10.28515625" customWidth="1"/>
    <col min="6" max="6" width="14" customWidth="1"/>
    <col min="7" max="7" width="13.28515625" customWidth="1"/>
    <col min="8" max="8" width="12.140625" customWidth="1"/>
  </cols>
  <sheetData>
    <row r="1" spans="1:8" ht="14.1" customHeight="1" x14ac:dyDescent="0.25">
      <c r="A1" s="7" t="s">
        <v>39</v>
      </c>
      <c r="B1" s="12" t="s">
        <v>40</v>
      </c>
      <c r="C1" s="13">
        <v>44561</v>
      </c>
      <c r="D1" s="12" t="s">
        <v>0</v>
      </c>
      <c r="E1" s="14" t="s">
        <v>1</v>
      </c>
      <c r="F1" s="12" t="s">
        <v>41</v>
      </c>
    </row>
    <row r="2" spans="1:8" x14ac:dyDescent="0.25">
      <c r="A2" s="1"/>
      <c r="B2" s="1"/>
      <c r="C2" s="1" t="s">
        <v>2</v>
      </c>
      <c r="D2" s="1" t="s">
        <v>2</v>
      </c>
      <c r="E2" s="1"/>
      <c r="F2" s="1"/>
    </row>
    <row r="3" spans="1:8" ht="14.1" customHeight="1" x14ac:dyDescent="0.25">
      <c r="A3" s="7" t="s">
        <v>3</v>
      </c>
      <c r="B3" s="1"/>
      <c r="C3" s="1"/>
      <c r="D3" s="1"/>
      <c r="E3" s="1"/>
      <c r="F3" s="1"/>
    </row>
    <row r="4" spans="1:8" ht="14.1" customHeight="1" x14ac:dyDescent="0.25">
      <c r="A4" s="1" t="s">
        <v>4</v>
      </c>
      <c r="B4" s="2">
        <v>4500</v>
      </c>
      <c r="C4" s="2">
        <v>3218.4</v>
      </c>
      <c r="D4" s="2">
        <v>1072.8</v>
      </c>
      <c r="E4" s="2">
        <f>SUM(C4:D4)</f>
        <v>4291.2</v>
      </c>
      <c r="F4" s="2">
        <v>5364</v>
      </c>
      <c r="G4" s="6"/>
      <c r="H4" s="6"/>
    </row>
    <row r="5" spans="1:8" ht="14.1" customHeight="1" x14ac:dyDescent="0.25">
      <c r="A5" s="1" t="s">
        <v>5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8" ht="14.1" customHeight="1" x14ac:dyDescent="0.25">
      <c r="A6" s="1" t="s">
        <v>6</v>
      </c>
      <c r="B6" s="2">
        <v>350</v>
      </c>
      <c r="C6" s="2">
        <v>267.61</v>
      </c>
      <c r="D6" s="2">
        <v>0</v>
      </c>
      <c r="E6" s="2">
        <f>SUM(C6:D6)</f>
        <v>267.61</v>
      </c>
      <c r="F6" s="2">
        <v>350</v>
      </c>
    </row>
    <row r="7" spans="1:8" ht="14.1" customHeight="1" thickBot="1" x14ac:dyDescent="0.3">
      <c r="A7" s="1" t="s">
        <v>7</v>
      </c>
      <c r="B7" s="3">
        <v>350</v>
      </c>
      <c r="C7" s="3">
        <v>149.4</v>
      </c>
      <c r="D7" s="3">
        <v>43.2</v>
      </c>
      <c r="E7" s="3">
        <f>SUM(C7:D7)</f>
        <v>192.60000000000002</v>
      </c>
      <c r="F7" s="3">
        <v>350</v>
      </c>
    </row>
    <row r="8" spans="1:8" ht="14.1" customHeight="1" x14ac:dyDescent="0.25">
      <c r="A8" s="7" t="s">
        <v>8</v>
      </c>
      <c r="B8" s="5">
        <v>5200</v>
      </c>
      <c r="C8" s="5">
        <f>SUM(C3:C7)</f>
        <v>3635.4100000000003</v>
      </c>
      <c r="D8" s="5">
        <f>SUM(D3:D7)</f>
        <v>1116</v>
      </c>
      <c r="E8" s="5">
        <v>4403.3999999999996</v>
      </c>
      <c r="F8" s="2">
        <f>SUM(F3:F7)</f>
        <v>6064</v>
      </c>
    </row>
    <row r="9" spans="1:8" ht="14.1" customHeight="1" x14ac:dyDescent="0.25">
      <c r="A9" s="7"/>
      <c r="B9" s="5"/>
      <c r="C9" s="5"/>
      <c r="D9" s="5"/>
      <c r="E9" s="5"/>
      <c r="F9" s="2"/>
    </row>
    <row r="10" spans="1:8" ht="14.1" customHeight="1" x14ac:dyDescent="0.25">
      <c r="A10" s="1" t="s">
        <v>9</v>
      </c>
      <c r="B10" s="1"/>
      <c r="C10" s="1"/>
      <c r="D10" s="1"/>
      <c r="E10" s="1"/>
      <c r="F10" s="1"/>
    </row>
    <row r="11" spans="1:8" ht="14.1" customHeight="1" x14ac:dyDescent="0.25">
      <c r="A11" s="1" t="s">
        <v>10</v>
      </c>
      <c r="B11" s="2">
        <v>115</v>
      </c>
      <c r="C11" s="2">
        <v>120</v>
      </c>
      <c r="D11" s="2">
        <v>0</v>
      </c>
      <c r="E11" s="2">
        <f>SUM(C11:D11)</f>
        <v>120</v>
      </c>
      <c r="F11" s="2">
        <v>120</v>
      </c>
    </row>
    <row r="12" spans="1:8" ht="14.1" customHeight="1" x14ac:dyDescent="0.25">
      <c r="A12" s="1" t="s">
        <v>11</v>
      </c>
      <c r="B12" s="2">
        <v>290</v>
      </c>
      <c r="C12" s="2">
        <v>191.7</v>
      </c>
      <c r="D12" s="2">
        <v>0</v>
      </c>
      <c r="E12" s="2">
        <f>SUM(C12:D12)</f>
        <v>191.7</v>
      </c>
      <c r="F12" s="2">
        <v>290</v>
      </c>
    </row>
    <row r="13" spans="1:8" ht="14.1" customHeight="1" x14ac:dyDescent="0.25">
      <c r="A13" s="1" t="s">
        <v>12</v>
      </c>
      <c r="B13" s="2">
        <v>45</v>
      </c>
      <c r="C13" s="2">
        <v>0</v>
      </c>
      <c r="D13" s="2">
        <v>20</v>
      </c>
      <c r="E13" s="2">
        <f>SUM(D13)</f>
        <v>20</v>
      </c>
      <c r="F13" s="2">
        <v>45</v>
      </c>
    </row>
    <row r="14" spans="1:8" ht="14.1" customHeight="1" x14ac:dyDescent="0.25">
      <c r="A14" s="1" t="s">
        <v>13</v>
      </c>
      <c r="B14" s="2">
        <v>350</v>
      </c>
      <c r="C14" s="2">
        <v>252</v>
      </c>
      <c r="D14" s="2">
        <v>84</v>
      </c>
      <c r="E14" s="2">
        <f>SUM(C14:D14)</f>
        <v>336</v>
      </c>
      <c r="F14" s="2">
        <v>350</v>
      </c>
    </row>
    <row r="15" spans="1:8" ht="14.1" customHeight="1" x14ac:dyDescent="0.25">
      <c r="A15" s="1" t="s">
        <v>14</v>
      </c>
      <c r="B15" s="2">
        <v>30</v>
      </c>
      <c r="C15" s="2">
        <v>47.79</v>
      </c>
      <c r="D15" s="2">
        <v>0</v>
      </c>
      <c r="E15" s="2">
        <f>SUM(C15:D15)</f>
        <v>47.79</v>
      </c>
      <c r="F15" s="2">
        <v>30</v>
      </c>
    </row>
    <row r="16" spans="1:8" ht="14.1" customHeight="1" x14ac:dyDescent="0.25">
      <c r="A16" s="1" t="s">
        <v>15</v>
      </c>
      <c r="B16" s="2">
        <v>250</v>
      </c>
      <c r="C16" s="2">
        <v>240.76</v>
      </c>
      <c r="D16" s="2">
        <v>0</v>
      </c>
      <c r="E16" s="2">
        <f>SUM(C16:D16)</f>
        <v>240.76</v>
      </c>
      <c r="F16" s="2">
        <v>250</v>
      </c>
    </row>
    <row r="17" spans="1:6" ht="14.1" customHeight="1" thickBot="1" x14ac:dyDescent="0.3">
      <c r="A17" s="1" t="s">
        <v>16</v>
      </c>
      <c r="B17" s="3">
        <v>35</v>
      </c>
      <c r="C17" s="3">
        <v>35</v>
      </c>
      <c r="D17" s="3">
        <v>0</v>
      </c>
      <c r="E17" s="3">
        <f>SUM(C17:D17)</f>
        <v>35</v>
      </c>
      <c r="F17" s="3">
        <v>35</v>
      </c>
    </row>
    <row r="18" spans="1:6" ht="14.1" customHeight="1" x14ac:dyDescent="0.25">
      <c r="A18" s="7" t="s">
        <v>8</v>
      </c>
      <c r="B18" s="4">
        <v>1115</v>
      </c>
      <c r="C18" s="4">
        <f>SUM(C11:C17)</f>
        <v>887.25</v>
      </c>
      <c r="D18" s="4">
        <f>SUM(D11:D17)</f>
        <v>104</v>
      </c>
      <c r="E18" s="4">
        <v>937.35</v>
      </c>
      <c r="F18" s="4">
        <f>SUM(F11:F17)</f>
        <v>1120</v>
      </c>
    </row>
    <row r="19" spans="1:6" ht="14.1" customHeight="1" x14ac:dyDescent="0.25">
      <c r="A19" s="7"/>
      <c r="B19" s="4"/>
      <c r="C19" s="4"/>
      <c r="D19" s="4"/>
      <c r="E19" s="4"/>
      <c r="F19" s="4"/>
    </row>
    <row r="20" spans="1:6" ht="14.1" customHeight="1" x14ac:dyDescent="0.25">
      <c r="A20" s="7" t="s">
        <v>17</v>
      </c>
      <c r="B20" s="1"/>
      <c r="C20" s="1"/>
      <c r="D20" s="1"/>
      <c r="E20" s="1"/>
      <c r="F20" s="1"/>
    </row>
    <row r="21" spans="1:6" ht="14.1" customHeight="1" x14ac:dyDescent="0.25">
      <c r="A21" s="1" t="s">
        <v>18</v>
      </c>
      <c r="B21" s="2">
        <v>370</v>
      </c>
      <c r="C21" s="2">
        <v>366</v>
      </c>
      <c r="D21" s="2"/>
      <c r="E21" s="2">
        <f>SUM(C21:D21)</f>
        <v>366</v>
      </c>
      <c r="F21" s="2">
        <v>370</v>
      </c>
    </row>
    <row r="22" spans="1:6" ht="14.1" customHeight="1" x14ac:dyDescent="0.25">
      <c r="A22" s="1" t="s">
        <v>19</v>
      </c>
      <c r="B22" s="2">
        <v>90</v>
      </c>
      <c r="C22" s="2">
        <v>83</v>
      </c>
      <c r="D22" s="2"/>
      <c r="E22" s="2">
        <f>SUM(C22:D22)</f>
        <v>83</v>
      </c>
      <c r="F22" s="2">
        <v>90</v>
      </c>
    </row>
    <row r="23" spans="1:6" ht="14.1" customHeight="1" x14ac:dyDescent="0.25">
      <c r="A23" s="1" t="s">
        <v>20</v>
      </c>
      <c r="B23" s="2">
        <v>150</v>
      </c>
      <c r="C23" s="2">
        <v>0</v>
      </c>
      <c r="D23" s="2"/>
      <c r="E23" s="2">
        <v>0</v>
      </c>
      <c r="F23" s="2">
        <v>150</v>
      </c>
    </row>
    <row r="24" spans="1:6" ht="14.1" customHeight="1" x14ac:dyDescent="0.25">
      <c r="A24" s="1" t="s">
        <v>21</v>
      </c>
      <c r="B24" s="2">
        <v>1000</v>
      </c>
      <c r="C24" s="2">
        <v>48</v>
      </c>
      <c r="D24" s="2"/>
      <c r="E24" s="2">
        <f>SUM(C24:D24)</f>
        <v>48</v>
      </c>
      <c r="F24" s="2">
        <v>1000</v>
      </c>
    </row>
    <row r="25" spans="1:6" ht="14.1" customHeight="1" x14ac:dyDescent="0.25">
      <c r="A25" s="1" t="s">
        <v>22</v>
      </c>
      <c r="B25" s="2">
        <v>200</v>
      </c>
      <c r="C25" s="2">
        <v>200</v>
      </c>
      <c r="D25" s="2"/>
      <c r="E25" s="2">
        <f>SUM(C25:D25)</f>
        <v>200</v>
      </c>
      <c r="F25" s="2">
        <v>200</v>
      </c>
    </row>
    <row r="26" spans="1:6" ht="14.1" customHeight="1" thickBot="1" x14ac:dyDescent="0.3">
      <c r="A26" s="1" t="s">
        <v>23</v>
      </c>
      <c r="B26" s="3">
        <v>400</v>
      </c>
      <c r="C26" s="3">
        <v>400</v>
      </c>
      <c r="D26" s="3"/>
      <c r="E26" s="3">
        <f>SUM(C26:D26)</f>
        <v>400</v>
      </c>
      <c r="F26" s="3">
        <v>400</v>
      </c>
    </row>
    <row r="27" spans="1:6" ht="14.1" customHeight="1" x14ac:dyDescent="0.25">
      <c r="A27" s="7" t="s">
        <v>8</v>
      </c>
      <c r="B27" s="4">
        <v>2210</v>
      </c>
      <c r="C27" s="4">
        <f>SUM(C21:C26)</f>
        <v>1097</v>
      </c>
      <c r="D27" s="4"/>
      <c r="E27" s="4">
        <f>SUM(E21:E26)</f>
        <v>1097</v>
      </c>
      <c r="F27" s="4">
        <f>SUM(F21:F26)</f>
        <v>2210</v>
      </c>
    </row>
    <row r="28" spans="1:6" ht="14.1" customHeight="1" x14ac:dyDescent="0.25">
      <c r="A28" s="1"/>
      <c r="B28" s="4"/>
      <c r="C28" s="4"/>
      <c r="D28" s="4"/>
      <c r="E28" s="4"/>
      <c r="F28" s="4"/>
    </row>
    <row r="29" spans="1:6" ht="14.1" customHeight="1" x14ac:dyDescent="0.25">
      <c r="A29" s="7" t="s">
        <v>24</v>
      </c>
      <c r="B29" s="1"/>
      <c r="C29" s="1"/>
      <c r="D29" s="1"/>
      <c r="E29" s="1"/>
      <c r="F29" s="1"/>
    </row>
    <row r="30" spans="1:6" ht="14.1" customHeight="1" x14ac:dyDescent="0.25">
      <c r="A30" s="1" t="s">
        <v>25</v>
      </c>
      <c r="B30" s="2">
        <v>300</v>
      </c>
      <c r="C30" s="2">
        <v>306</v>
      </c>
      <c r="D30" s="2">
        <v>0</v>
      </c>
      <c r="E30" s="2">
        <f>SUM(C30:D30)</f>
        <v>306</v>
      </c>
      <c r="F30" s="2">
        <v>300</v>
      </c>
    </row>
    <row r="31" spans="1:6" ht="14.1" customHeight="1" x14ac:dyDescent="0.25">
      <c r="A31" s="1" t="s">
        <v>26</v>
      </c>
      <c r="B31" s="2">
        <v>300</v>
      </c>
      <c r="C31" s="2">
        <v>0</v>
      </c>
      <c r="D31" s="2">
        <v>0</v>
      </c>
      <c r="E31" s="2">
        <v>0</v>
      </c>
      <c r="F31" s="2">
        <v>300</v>
      </c>
    </row>
    <row r="32" spans="1:6" ht="14.1" customHeight="1" x14ac:dyDescent="0.25">
      <c r="A32" s="1" t="s">
        <v>27</v>
      </c>
      <c r="B32" s="2">
        <v>1000</v>
      </c>
      <c r="C32" s="2">
        <v>1155.5999999999999</v>
      </c>
      <c r="D32" s="2">
        <v>300</v>
      </c>
      <c r="E32" s="2">
        <f>SUM(C32:D32)</f>
        <v>1455.6</v>
      </c>
      <c r="F32" s="2">
        <v>1200</v>
      </c>
    </row>
    <row r="33" spans="1:7" ht="14.1" customHeight="1" x14ac:dyDescent="0.25">
      <c r="A33" s="1" t="s">
        <v>28</v>
      </c>
      <c r="B33" s="2">
        <v>3000</v>
      </c>
      <c r="C33" s="2">
        <v>0</v>
      </c>
      <c r="D33" s="2">
        <v>2000</v>
      </c>
      <c r="E33" s="2">
        <f>SUM(D33)</f>
        <v>2000</v>
      </c>
      <c r="F33" s="2">
        <v>3000</v>
      </c>
    </row>
    <row r="34" spans="1:7" ht="14.1" customHeight="1" x14ac:dyDescent="0.25">
      <c r="A34" s="1" t="s">
        <v>29</v>
      </c>
      <c r="B34" s="2">
        <v>400</v>
      </c>
      <c r="C34" s="2">
        <v>24</v>
      </c>
      <c r="D34" s="2">
        <v>0</v>
      </c>
      <c r="E34" s="2">
        <f>SUM(C34:D34)</f>
        <v>24</v>
      </c>
      <c r="F34" s="2">
        <v>400</v>
      </c>
    </row>
    <row r="35" spans="1:7" ht="14.1" customHeight="1" x14ac:dyDescent="0.25">
      <c r="A35" s="1" t="s">
        <v>30</v>
      </c>
      <c r="B35" s="2">
        <v>2250</v>
      </c>
      <c r="C35" s="2">
        <v>500</v>
      </c>
      <c r="D35" s="2">
        <v>1000</v>
      </c>
      <c r="E35" s="2">
        <f>SUM(C35:D35)</f>
        <v>1500</v>
      </c>
      <c r="F35" s="2">
        <v>2250</v>
      </c>
    </row>
    <row r="36" spans="1:7" ht="14.1" customHeight="1" x14ac:dyDescent="0.25">
      <c r="A36" s="1" t="s">
        <v>31</v>
      </c>
      <c r="B36" s="2">
        <v>1500</v>
      </c>
      <c r="C36" s="2">
        <v>1500</v>
      </c>
      <c r="D36" s="2">
        <v>0</v>
      </c>
      <c r="E36" s="2">
        <v>1500</v>
      </c>
      <c r="F36" s="2">
        <v>1500</v>
      </c>
    </row>
    <row r="37" spans="1:7" ht="14.1" customHeight="1" x14ac:dyDescent="0.25">
      <c r="A37" s="1" t="s">
        <v>32</v>
      </c>
      <c r="B37" s="2">
        <v>200</v>
      </c>
      <c r="C37" s="2">
        <v>31</v>
      </c>
      <c r="D37" s="2">
        <v>150</v>
      </c>
      <c r="E37" s="2">
        <f>SUM(C37:D37)</f>
        <v>181</v>
      </c>
      <c r="F37" s="2">
        <v>200</v>
      </c>
    </row>
    <row r="38" spans="1:7" ht="14.1" customHeight="1" x14ac:dyDescent="0.25">
      <c r="A38" s="1" t="s">
        <v>33</v>
      </c>
      <c r="B38" s="2">
        <v>1000</v>
      </c>
      <c r="C38" s="2">
        <v>729</v>
      </c>
      <c r="D38" s="2">
        <v>200</v>
      </c>
      <c r="E38" s="2">
        <f>SUM(C38:D38)</f>
        <v>929</v>
      </c>
      <c r="F38" s="2">
        <v>1000</v>
      </c>
    </row>
    <row r="39" spans="1:7" ht="14.1" customHeight="1" thickBot="1" x14ac:dyDescent="0.3">
      <c r="A39" s="9" t="s">
        <v>34</v>
      </c>
      <c r="B39" s="3">
        <v>25</v>
      </c>
      <c r="C39" s="3">
        <v>25</v>
      </c>
      <c r="D39" s="3">
        <v>0</v>
      </c>
      <c r="E39" s="3">
        <f>SUM(C39:D39)</f>
        <v>25</v>
      </c>
      <c r="F39" s="3">
        <v>25</v>
      </c>
    </row>
    <row r="40" spans="1:7" ht="14.1" customHeight="1" x14ac:dyDescent="0.25">
      <c r="A40" s="10" t="s">
        <v>8</v>
      </c>
      <c r="B40" s="11">
        <v>9975</v>
      </c>
      <c r="C40" s="11">
        <f>SUM(C29:C39)</f>
        <v>4270.6000000000004</v>
      </c>
      <c r="D40" s="11">
        <f>SUM(D29:D39)</f>
        <v>3650</v>
      </c>
      <c r="E40" s="11">
        <f>SUM(E30:E39)</f>
        <v>7920.6</v>
      </c>
      <c r="F40" s="11">
        <f>SUM(F29:F39)</f>
        <v>10175</v>
      </c>
    </row>
    <row r="41" spans="1:7" ht="14.1" customHeight="1" thickBot="1" x14ac:dyDescent="0.3">
      <c r="A41" s="9"/>
      <c r="B41" s="3"/>
      <c r="C41" s="3"/>
      <c r="D41" s="3"/>
      <c r="E41" s="3"/>
      <c r="F41" s="3"/>
    </row>
    <row r="42" spans="1:7" ht="14.1" customHeight="1" x14ac:dyDescent="0.25">
      <c r="A42" s="8" t="s">
        <v>47</v>
      </c>
      <c r="B42" s="4">
        <v>18230</v>
      </c>
      <c r="C42" s="4"/>
      <c r="D42" s="4"/>
      <c r="E42" s="4">
        <v>14358.5</v>
      </c>
      <c r="F42" s="4">
        <v>19569</v>
      </c>
    </row>
    <row r="43" spans="1:7" ht="14.1" customHeight="1" x14ac:dyDescent="0.25">
      <c r="A43" s="1"/>
      <c r="B43" s="1"/>
      <c r="C43" s="1"/>
      <c r="D43" s="1"/>
      <c r="E43" s="1"/>
      <c r="F43" s="1"/>
    </row>
    <row r="44" spans="1:7" ht="14.1" customHeight="1" x14ac:dyDescent="0.25">
      <c r="A44" s="1" t="s">
        <v>35</v>
      </c>
      <c r="B44" s="2">
        <v>18500</v>
      </c>
      <c r="C44" s="1"/>
      <c r="D44" s="1"/>
      <c r="E44" s="1"/>
      <c r="F44" s="2">
        <v>19000</v>
      </c>
    </row>
    <row r="45" spans="1:7" ht="14.1" customHeight="1" x14ac:dyDescent="0.25">
      <c r="A45" s="1" t="s">
        <v>36</v>
      </c>
      <c r="B45" s="2">
        <v>0</v>
      </c>
      <c r="C45" s="1"/>
      <c r="D45" s="1"/>
      <c r="E45" s="1"/>
      <c r="F45" s="2">
        <v>569</v>
      </c>
    </row>
    <row r="46" spans="1:7" ht="14.1" customHeight="1" x14ac:dyDescent="0.25">
      <c r="A46" s="1" t="s">
        <v>37</v>
      </c>
      <c r="B46" s="2">
        <v>18500</v>
      </c>
      <c r="C46" s="1"/>
      <c r="D46" s="1"/>
      <c r="E46" s="1"/>
      <c r="F46" s="2">
        <v>19569</v>
      </c>
    </row>
    <row r="47" spans="1:7" ht="14.1" customHeight="1" x14ac:dyDescent="0.25">
      <c r="A47" s="1" t="s">
        <v>43</v>
      </c>
      <c r="B47" s="2"/>
      <c r="C47" s="1"/>
      <c r="D47" s="1"/>
      <c r="E47" s="1"/>
      <c r="F47" s="2"/>
      <c r="G47" t="s">
        <v>42</v>
      </c>
    </row>
    <row r="48" spans="1:7" ht="14.1" customHeight="1" x14ac:dyDescent="0.25">
      <c r="A48" t="s">
        <v>44</v>
      </c>
      <c r="B48" t="s">
        <v>38</v>
      </c>
    </row>
    <row r="49" spans="1:2" ht="14.1" customHeight="1" x14ac:dyDescent="0.25">
      <c r="B49" t="s">
        <v>48</v>
      </c>
    </row>
    <row r="50" spans="1:2" ht="14.1" customHeight="1" x14ac:dyDescent="0.25">
      <c r="A50" t="s">
        <v>45</v>
      </c>
      <c r="B50" t="s">
        <v>46</v>
      </c>
    </row>
    <row r="51" spans="1:2" ht="14.1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Taylor</dc:creator>
  <cp:lastModifiedBy>Valerie Taylor</cp:lastModifiedBy>
  <cp:lastPrinted>2021-12-08T12:32:32Z</cp:lastPrinted>
  <dcterms:created xsi:type="dcterms:W3CDTF">2021-02-11T20:09:36Z</dcterms:created>
  <dcterms:modified xsi:type="dcterms:W3CDTF">2022-11-10T12:23:53Z</dcterms:modified>
</cp:coreProperties>
</file>